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1-2022-2-xl\学位破格\"/>
    </mc:Choice>
  </mc:AlternateContent>
  <xr:revisionPtr revIDLastSave="0" documentId="13_ncr:1_{679408E3-1E8F-4D14-96F7-A739C58C691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F17" i="1"/>
  <c r="M16" i="1"/>
  <c r="M15" i="1"/>
  <c r="M14" i="1"/>
  <c r="F14" i="1"/>
  <c r="M13" i="1"/>
  <c r="F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<sst xmlns="http://schemas.openxmlformats.org/spreadsheetml/2006/main" count="278" uniqueCount="189">
  <si>
    <t>序号</t>
    <phoneticPr fontId="3" type="noConversion"/>
  </si>
  <si>
    <t>专业</t>
    <phoneticPr fontId="3" type="noConversion"/>
  </si>
  <si>
    <r>
      <t>班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级</t>
    </r>
    <phoneticPr fontId="3" type="noConversion"/>
  </si>
  <si>
    <r>
      <t>学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号</t>
    </r>
    <phoneticPr fontId="3" type="noConversion"/>
  </si>
  <si>
    <t>姓名</t>
    <phoneticPr fontId="3" type="noConversion"/>
  </si>
  <si>
    <t>登记内容1</t>
    <phoneticPr fontId="3" type="noConversion"/>
  </si>
  <si>
    <t>登记内容2</t>
  </si>
  <si>
    <t>登记内容3</t>
  </si>
  <si>
    <t>登记内容4</t>
  </si>
  <si>
    <t>登记内容5</t>
  </si>
  <si>
    <t>破格类别</t>
    <phoneticPr fontId="3" type="noConversion"/>
  </si>
  <si>
    <t>证书复印件
与原件审核人</t>
    <phoneticPr fontId="3" type="noConversion"/>
  </si>
  <si>
    <t>备注</t>
    <phoneticPr fontId="3" type="noConversion"/>
  </si>
  <si>
    <t>金融学</t>
    <phoneticPr fontId="3" type="noConversion"/>
  </si>
  <si>
    <t>金融学183</t>
  </si>
  <si>
    <t>2018012032</t>
  </si>
  <si>
    <t>邱承朴</t>
  </si>
  <si>
    <t>一种金融经济学新型数据统计绘图装置</t>
  </si>
  <si>
    <t>202210000910.4</t>
  </si>
  <si>
    <t>20220104</t>
  </si>
  <si>
    <t>发明专利</t>
  </si>
  <si>
    <t>夏伶</t>
    <phoneticPr fontId="3" type="noConversion"/>
  </si>
  <si>
    <t>金融学183</t>
    <phoneticPr fontId="3" type="noConversion"/>
  </si>
  <si>
    <t>2018012034</t>
  </si>
  <si>
    <t>周世龙</t>
  </si>
  <si>
    <t>一种金融学用计算器</t>
  </si>
  <si>
    <t>202210228470.8</t>
  </si>
  <si>
    <t>20220308</t>
  </si>
  <si>
    <t>会计学</t>
    <phoneticPr fontId="3" type="noConversion"/>
  </si>
  <si>
    <t>会计188</t>
  </si>
  <si>
    <t>2018011827</t>
    <phoneticPr fontId="3" type="noConversion"/>
  </si>
  <si>
    <t>羊恺</t>
  </si>
  <si>
    <t>计算器（会计专用计算器）</t>
  </si>
  <si>
    <t>ZL202030732989.1</t>
  </si>
  <si>
    <t>20201201</t>
  </si>
  <si>
    <t>20210430</t>
  </si>
  <si>
    <t>外观专利</t>
  </si>
  <si>
    <t>金融学184</t>
  </si>
  <si>
    <t>2018012062</t>
  </si>
  <si>
    <t>屈靖博</t>
  </si>
  <si>
    <t>一种金融学用验钞笔</t>
  </si>
  <si>
    <t>202210243930.4</t>
  </si>
  <si>
    <t>20220311</t>
  </si>
  <si>
    <t>发明专利</t>
    <phoneticPr fontId="3" type="noConversion"/>
  </si>
  <si>
    <t>国际经济与贸易</t>
    <phoneticPr fontId="3" type="noConversion"/>
  </si>
  <si>
    <t>国贸186</t>
  </si>
  <si>
    <t>2018011513</t>
  </si>
  <si>
    <t>陈文文</t>
  </si>
  <si>
    <t>一种国际贸易用英汉电子词典</t>
  </si>
  <si>
    <t>202210230356.9</t>
  </si>
  <si>
    <t>20220309</t>
  </si>
  <si>
    <t>会计学188</t>
  </si>
  <si>
    <t>2018011843</t>
  </si>
  <si>
    <t>刘世龙</t>
  </si>
  <si>
    <t>文件架（会计）</t>
  </si>
  <si>
    <t>ZL203030697630.5</t>
  </si>
  <si>
    <t>20201117</t>
  </si>
  <si>
    <t>20210326</t>
  </si>
  <si>
    <t>金融工程</t>
    <phoneticPr fontId="3" type="noConversion"/>
  </si>
  <si>
    <t>金融工程182</t>
  </si>
  <si>
    <t>2018011943</t>
  </si>
  <si>
    <t>邹先</t>
    <phoneticPr fontId="3" type="noConversion"/>
  </si>
  <si>
    <t>202210171156.0</t>
  </si>
  <si>
    <t>20220224</t>
  </si>
  <si>
    <t>2018011837</t>
  </si>
  <si>
    <t>徐昊</t>
  </si>
  <si>
    <t>一种会计用碎纸机</t>
  </si>
  <si>
    <t>202210191907.5</t>
  </si>
  <si>
    <t>20220301</t>
  </si>
  <si>
    <t>国贸184</t>
    <phoneticPr fontId="3" type="noConversion"/>
  </si>
  <si>
    <t>2018011452</t>
  </si>
  <si>
    <t>吴少硕</t>
  </si>
  <si>
    <t>一种国际经济与贸易模拟谈判桌装置</t>
  </si>
  <si>
    <t>202210395535.8</t>
  </si>
  <si>
    <t>20220414</t>
  </si>
  <si>
    <t>金融学185</t>
  </si>
  <si>
    <t>2018012109</t>
  </si>
  <si>
    <t>唐雪健</t>
  </si>
  <si>
    <t>一种金融大数据的存储服务器</t>
  </si>
  <si>
    <t>202210307177.0</t>
  </si>
  <si>
    <t>20220325</t>
  </si>
  <si>
    <t>财务管理</t>
    <phoneticPr fontId="3" type="noConversion"/>
  </si>
  <si>
    <t>财务管理2002</t>
    <phoneticPr fontId="3" type="noConversion"/>
  </si>
  <si>
    <t>2020030135</t>
  </si>
  <si>
    <t>张鹏</t>
  </si>
  <si>
    <t>初级会计证书</t>
  </si>
  <si>
    <t>初级</t>
  </si>
  <si>
    <t>20210523</t>
  </si>
  <si>
    <t>高端职业资格证书</t>
  </si>
  <si>
    <t>会计学182</t>
  </si>
  <si>
    <t>2018011698</t>
  </si>
  <si>
    <t>王宇翔</t>
  </si>
  <si>
    <t>硕士研究生（国外）</t>
  </si>
  <si>
    <t>财务管理181</t>
  </si>
  <si>
    <t>2016011636</t>
  </si>
  <si>
    <t>张安东</t>
  </si>
  <si>
    <t>国家税务总局海宁市税务局</t>
  </si>
  <si>
    <t>公务员</t>
  </si>
  <si>
    <t>2018011942</t>
  </si>
  <si>
    <t>彭国翔</t>
    <phoneticPr fontId="3" type="noConversion"/>
  </si>
  <si>
    <t>一种金融自助服务装置</t>
  </si>
  <si>
    <t>202210191935.7</t>
  </si>
  <si>
    <t>国贸188</t>
  </si>
  <si>
    <t>2017011719</t>
  </si>
  <si>
    <t>徐光民</t>
  </si>
  <si>
    <t>一种国际贸易展示宣传装置</t>
    <phoneticPr fontId="3" type="noConversion"/>
  </si>
  <si>
    <t>202210178474.X</t>
  </si>
  <si>
    <t>20220225</t>
  </si>
  <si>
    <t>会计185</t>
  </si>
  <si>
    <t>2018011752</t>
  </si>
  <si>
    <t>罗谨</t>
  </si>
  <si>
    <t>国家税务总局贺州市八步区税务局</t>
    <phoneticPr fontId="3" type="noConversion"/>
  </si>
  <si>
    <t>2018012108</t>
  </si>
  <si>
    <t>冯颖</t>
  </si>
  <si>
    <t>一种金融经济学用数据统计绘图装置</t>
  </si>
  <si>
    <t>202210366954.9</t>
  </si>
  <si>
    <t>20220408</t>
  </si>
  <si>
    <t>财务管理181班</t>
  </si>
  <si>
    <t>2016011678</t>
  </si>
  <si>
    <t>李怀</t>
  </si>
  <si>
    <t>一种用于光伏跟踪支架的直线制动限位装置</t>
  </si>
  <si>
    <t>202111532378.2</t>
  </si>
  <si>
    <t>20211215</t>
  </si>
  <si>
    <t>金融工程181</t>
    <phoneticPr fontId="3" type="noConversion"/>
  </si>
  <si>
    <t>2018011917</t>
  </si>
  <si>
    <t>余世楠</t>
  </si>
  <si>
    <t>一种银行金融服务管理信息平台</t>
  </si>
  <si>
    <t>202210300544.4</t>
  </si>
  <si>
    <t>2018012092</t>
  </si>
  <si>
    <t>董一帅</t>
  </si>
  <si>
    <t>一种金融票据存放盒</t>
  </si>
  <si>
    <t>202210372297.9</t>
  </si>
  <si>
    <t>20220411</t>
  </si>
  <si>
    <t>国际贸易187</t>
    <phoneticPr fontId="3" type="noConversion"/>
  </si>
  <si>
    <t>2018011536</t>
  </si>
  <si>
    <t>张阳</t>
  </si>
  <si>
    <t>一种国际经济与贸易用的教学悬挂架</t>
  </si>
  <si>
    <t>202210046279.1</t>
  </si>
  <si>
    <t>20220114</t>
  </si>
  <si>
    <t>国贸187</t>
  </si>
  <si>
    <t>2016011948</t>
  </si>
  <si>
    <t>周霄</t>
  </si>
  <si>
    <t>一种新型国际经济与贸易教学使用的教具</t>
  </si>
  <si>
    <t>202210307313.6</t>
  </si>
  <si>
    <t>国际商务</t>
    <phoneticPr fontId="3" type="noConversion"/>
  </si>
  <si>
    <t>国际商务181班</t>
  </si>
  <si>
    <t>2018011587</t>
  </si>
  <si>
    <t>季洪亮</t>
  </si>
  <si>
    <t>一种国际贸易用展示装置</t>
  </si>
  <si>
    <t>202210275591.8</t>
  </si>
  <si>
    <t>20220321</t>
  </si>
  <si>
    <t>会计学184</t>
  </si>
  <si>
    <t>2018011745</t>
  </si>
  <si>
    <t>陆征宇</t>
  </si>
  <si>
    <t>一种会计使用的账单快速对比装置</t>
  </si>
  <si>
    <t>2022102259941</t>
  </si>
  <si>
    <t>国际商务181</t>
  </si>
  <si>
    <t>2018011590</t>
  </si>
  <si>
    <t>隋鑫</t>
  </si>
  <si>
    <t>一种国际贸易用票据装置</t>
  </si>
  <si>
    <t>202210336435.8</t>
  </si>
  <si>
    <t>20220331</t>
  </si>
  <si>
    <t>财务管理185</t>
  </si>
  <si>
    <t>2018011318</t>
  </si>
  <si>
    <t>王家璇</t>
  </si>
  <si>
    <t>一种财务信息管理用数据记录装置</t>
  </si>
  <si>
    <t>202210296126.2</t>
  </si>
  <si>
    <t>20220324</t>
  </si>
  <si>
    <t>2018011737</t>
  </si>
  <si>
    <t>程俣龙</t>
  </si>
  <si>
    <t>一种经济管理资料整理装置</t>
  </si>
  <si>
    <t>202210296029.3</t>
  </si>
  <si>
    <t>20220429</t>
  </si>
  <si>
    <t>2018011522</t>
  </si>
  <si>
    <t>潘佳慧</t>
  </si>
  <si>
    <t>一种国际贸易用多功能展示台</t>
  </si>
  <si>
    <t>202210443771.2</t>
  </si>
  <si>
    <t>20220425</t>
  </si>
  <si>
    <t>2018011540</t>
  </si>
  <si>
    <t>谭逸洁</t>
  </si>
  <si>
    <t>一种经济数据的演示装置</t>
  </si>
  <si>
    <t>202111645057.3</t>
  </si>
  <si>
    <t>20211230</t>
  </si>
  <si>
    <t>财务管理184</t>
  </si>
  <si>
    <t>2018011296</t>
  </si>
  <si>
    <t>贾睿强</t>
  </si>
  <si>
    <t>一种会计核算和项目财务管理系统及方法</t>
  </si>
  <si>
    <t>202210504923.5</t>
  </si>
  <si>
    <t>20220511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</si>
</sst>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7;&#26680;/&#38468;&#20214;6&#65306;&#23398;&#22763;&#23398;&#20301;&#30772;&#26684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士学位破格汇总表"/>
      <sheetName val="第一批学位破格公示"/>
      <sheetName val="Sheet3"/>
      <sheetName val="学位破格统计格式说明"/>
      <sheetName val="Sheet1"/>
      <sheetName val="Sheet2"/>
    </sheetNames>
    <sheetDataSet>
      <sheetData sheetId="0"/>
      <sheetData sheetId="1"/>
      <sheetData sheetId="2"/>
      <sheetData sheetId="3">
        <row r="1">
          <cell r="A1" t="str">
            <v>破格条件</v>
          </cell>
          <cell r="B1" t="str">
            <v>选项1</v>
          </cell>
          <cell r="C1" t="str">
            <v>选项2</v>
          </cell>
          <cell r="D1" t="str">
            <v>选项3</v>
          </cell>
          <cell r="E1" t="str">
            <v>选项4</v>
          </cell>
          <cell r="F1" t="str">
            <v>选项5</v>
          </cell>
          <cell r="G1" t="str">
            <v>申请材料</v>
          </cell>
        </row>
        <row r="2">
          <cell r="A2" t="str">
            <v>学科政府类奖项</v>
          </cell>
          <cell r="B2" t="str">
            <v>奖项名称</v>
          </cell>
          <cell r="C2" t="str">
            <v>级别</v>
          </cell>
          <cell r="D2" t="str">
            <v>等级</v>
          </cell>
          <cell r="E2" t="str">
            <v>无内容</v>
          </cell>
          <cell r="F2" t="str">
            <v>证书日期（如20160308）</v>
          </cell>
          <cell r="G2" t="str">
            <v>破格申请表，证书复印件</v>
          </cell>
        </row>
        <row r="4">
          <cell r="A4" t="str">
            <v>科研项目</v>
          </cell>
          <cell r="B4" t="str">
            <v>科研名称</v>
          </cell>
          <cell r="C4" t="str">
            <v>级别</v>
          </cell>
          <cell r="D4" t="str">
            <v>无内容</v>
          </cell>
          <cell r="E4" t="str">
            <v>无内容</v>
          </cell>
          <cell r="F4" t="str">
            <v>结题文件日期（如20160308）</v>
          </cell>
          <cell r="G4" t="str">
            <v>破格申请表，结题文件复印件</v>
          </cell>
        </row>
        <row r="6">
          <cell r="A6" t="str">
            <v>专业核心论文</v>
          </cell>
          <cell r="B6" t="str">
            <v>期刊名称</v>
          </cell>
          <cell r="C6" t="str">
            <v>论文题目</v>
          </cell>
          <cell r="D6" t="str">
            <v>期号</v>
          </cell>
          <cell r="E6" t="str">
            <v>排名</v>
          </cell>
          <cell r="F6" t="str">
            <v>出版日期（如20160308）</v>
          </cell>
          <cell r="G6" t="str">
            <v>破格申请表，答辩表，论文复印（封面、目录、正文封底）</v>
          </cell>
        </row>
        <row r="8">
          <cell r="A8" t="str">
            <v>软件著作权</v>
          </cell>
          <cell r="B8" t="str">
            <v>软件名称</v>
          </cell>
          <cell r="C8" t="str">
            <v>登记号</v>
          </cell>
          <cell r="D8" t="str">
            <v>开发完成日期（如20160308）</v>
          </cell>
          <cell r="E8" t="str">
            <v>排名</v>
          </cell>
          <cell r="F8" t="str">
            <v>证书日期（如20160308）</v>
          </cell>
          <cell r="G8" t="str">
            <v>破格申请表，答辩表，开发过程说明和证书复印件</v>
          </cell>
        </row>
        <row r="10">
          <cell r="A10" t="str">
            <v>发明专利</v>
          </cell>
          <cell r="B10" t="str">
            <v>专利名称</v>
          </cell>
          <cell r="C10" t="str">
            <v>申请号</v>
          </cell>
          <cell r="D10" t="str">
            <v>申请日期（如20160308）</v>
          </cell>
          <cell r="E10" t="str">
            <v>排名</v>
          </cell>
          <cell r="F10" t="str">
            <v>授权日期（如20160308）</v>
          </cell>
          <cell r="G10" t="str">
            <v>破格申请表，答辩表，设计相关材料</v>
          </cell>
        </row>
        <row r="12">
          <cell r="A12" t="str">
            <v>实用新型专利</v>
          </cell>
          <cell r="B12" t="str">
            <v>专利名称</v>
          </cell>
          <cell r="C12" t="str">
            <v>专利号</v>
          </cell>
          <cell r="D12" t="str">
            <v>申请日期（如20160308）</v>
          </cell>
          <cell r="E12" t="str">
            <v>排名</v>
          </cell>
          <cell r="F12" t="str">
            <v>授权日期（如20160308）</v>
          </cell>
          <cell r="G12" t="str">
            <v>破格申请表，答辩表，设计相关材料，应用证明</v>
          </cell>
        </row>
        <row r="14">
          <cell r="A14" t="str">
            <v>外观专利</v>
          </cell>
          <cell r="B14" t="str">
            <v>专利名称</v>
          </cell>
          <cell r="C14" t="str">
            <v>专利号</v>
          </cell>
          <cell r="D14" t="str">
            <v>申请日期（如20160308）</v>
          </cell>
          <cell r="E14" t="str">
            <v>排名</v>
          </cell>
          <cell r="F14" t="str">
            <v>授权日期（如20160308）</v>
          </cell>
          <cell r="G14" t="str">
            <v>破格申请表，答辩表，设计相关材料，应用证明</v>
          </cell>
        </row>
        <row r="16">
          <cell r="A16" t="str">
            <v>高端职业资格证书</v>
          </cell>
          <cell r="B16" t="str">
            <v>证书名称</v>
          </cell>
          <cell r="C16" t="str">
            <v>级别</v>
          </cell>
          <cell r="D16" t="str">
            <v>无内容</v>
          </cell>
          <cell r="E16" t="str">
            <v>无内容</v>
          </cell>
          <cell r="F16" t="str">
            <v>发证日期（如20160308）</v>
          </cell>
          <cell r="G16" t="str">
            <v>破格申请表，证书复印件</v>
          </cell>
        </row>
        <row r="18">
          <cell r="A18" t="str">
            <v>硕士研究生（国内）</v>
          </cell>
          <cell r="B18" t="str">
            <v>达到复试分数线证明</v>
          </cell>
          <cell r="C18" t="str">
            <v>无内容</v>
          </cell>
          <cell r="D18" t="str">
            <v>无内容</v>
          </cell>
          <cell r="E18" t="str">
            <v>无内容</v>
          </cell>
          <cell r="F18" t="str">
            <v>无内容</v>
          </cell>
          <cell r="G18" t="str">
            <v>破格申请表，证明相关材料</v>
          </cell>
        </row>
        <row r="20">
          <cell r="A20" t="str">
            <v>硕士研究生（国外）</v>
          </cell>
          <cell r="B20" t="str">
            <v>录取证明</v>
          </cell>
          <cell r="C20" t="str">
            <v>无内容</v>
          </cell>
          <cell r="D20" t="str">
            <v>无内容</v>
          </cell>
          <cell r="E20" t="str">
            <v>无内容</v>
          </cell>
          <cell r="F20" t="str">
            <v>无内容</v>
          </cell>
          <cell r="G20" t="str">
            <v>破格申请表，证明相关材料</v>
          </cell>
        </row>
        <row r="22">
          <cell r="A22" t="str">
            <v>艺术类学会协会奖</v>
          </cell>
          <cell r="B22" t="str">
            <v>奖项名称</v>
          </cell>
          <cell r="C22" t="str">
            <v>级别</v>
          </cell>
          <cell r="D22" t="str">
            <v>等级</v>
          </cell>
          <cell r="E22" t="str">
            <v>无内容</v>
          </cell>
          <cell r="F22" t="str">
            <v>发证日期（如20160308）</v>
          </cell>
          <cell r="G22" t="str">
            <v>破格申请表，证书复印件</v>
          </cell>
        </row>
        <row r="24">
          <cell r="A24" t="str">
            <v>毕业论文优秀</v>
          </cell>
          <cell r="B24" t="str">
            <v>成绩</v>
          </cell>
          <cell r="C24" t="str">
            <v>无内容</v>
          </cell>
          <cell r="D24" t="str">
            <v>无内容</v>
          </cell>
          <cell r="E24" t="str">
            <v>无内容</v>
          </cell>
          <cell r="F24" t="str">
            <v>无内容</v>
          </cell>
          <cell r="G24" t="str">
            <v>破格申请表，学生成绩单</v>
          </cell>
        </row>
        <row r="26">
          <cell r="A26" t="str">
            <v>公务员</v>
          </cell>
          <cell r="B26" t="str">
            <v>通过笔试证明</v>
          </cell>
          <cell r="C26" t="str">
            <v>服务单位</v>
          </cell>
          <cell r="D26" t="str">
            <v>无内容</v>
          </cell>
          <cell r="E26" t="str">
            <v>无内容</v>
          </cell>
          <cell r="F26" t="str">
            <v>无内容</v>
          </cell>
          <cell r="G26" t="str">
            <v>破格申请表，证明相关材料</v>
          </cell>
        </row>
        <row r="28">
          <cell r="A28" t="str">
            <v>支援西部</v>
          </cell>
          <cell r="B28" t="str">
            <v>证明材料名称</v>
          </cell>
          <cell r="C28" t="str">
            <v>服务地</v>
          </cell>
          <cell r="D28" t="str">
            <v>无内容</v>
          </cell>
          <cell r="E28" t="str">
            <v>无内容</v>
          </cell>
          <cell r="F28" t="str">
            <v>服务日期（如20160308）</v>
          </cell>
          <cell r="G28" t="str">
            <v>破格申请表，证明相关材料</v>
          </cell>
        </row>
        <row r="30">
          <cell r="A30" t="str">
            <v>雅思成绩</v>
          </cell>
          <cell r="B30" t="str">
            <v>成绩</v>
          </cell>
          <cell r="C30" t="str">
            <v>无内容</v>
          </cell>
          <cell r="D30" t="str">
            <v>无内容</v>
          </cell>
          <cell r="E30" t="str">
            <v>无内容</v>
          </cell>
          <cell r="F30" t="str">
            <v>证书日期（如20160308）</v>
          </cell>
          <cell r="G30" t="str">
            <v>破格申请表，成绩单复印件</v>
          </cell>
        </row>
        <row r="32">
          <cell r="A32" t="str">
            <v>托福成绩</v>
          </cell>
          <cell r="B32" t="str">
            <v>成绩</v>
          </cell>
          <cell r="C32" t="str">
            <v>无内容</v>
          </cell>
          <cell r="D32" t="str">
            <v>无内容</v>
          </cell>
          <cell r="E32" t="str">
            <v>无内容</v>
          </cell>
          <cell r="F32" t="str">
            <v>证书日期（如20160308）</v>
          </cell>
          <cell r="G32" t="str">
            <v>破格申请表，成绩单复印件</v>
          </cell>
        </row>
        <row r="34">
          <cell r="A34" t="str">
            <v>CET-6合格</v>
          </cell>
          <cell r="B34" t="str">
            <v>成绩</v>
          </cell>
          <cell r="C34" t="str">
            <v>无内容</v>
          </cell>
          <cell r="D34" t="str">
            <v>无内容</v>
          </cell>
          <cell r="E34" t="str">
            <v>无内容</v>
          </cell>
          <cell r="F34" t="str">
            <v>证书日期（如20160308）</v>
          </cell>
          <cell r="G34" t="str">
            <v>破格申请表，成绩单复印件</v>
          </cell>
        </row>
        <row r="36">
          <cell r="A36" t="str">
            <v>考取市级以上事业编制</v>
          </cell>
          <cell r="B36" t="str">
            <v>通过笔试证明</v>
          </cell>
          <cell r="C36" t="str">
            <v>服务单位</v>
          </cell>
          <cell r="D36" t="str">
            <v>无内容</v>
          </cell>
          <cell r="E36" t="str">
            <v>无内容</v>
          </cell>
          <cell r="F36" t="str">
            <v>无内容</v>
          </cell>
          <cell r="G36" t="str">
            <v>破格申请表，证明相关材料</v>
          </cell>
        </row>
        <row r="38">
          <cell r="A38" t="str">
            <v>首考3.0</v>
          </cell>
        </row>
        <row r="40">
          <cell r="A40" t="str">
            <v>空白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O7" sqref="O7"/>
    </sheetView>
  </sheetViews>
  <sheetFormatPr defaultRowHeight="13" x14ac:dyDescent="0.3"/>
  <cols>
    <col min="1" max="1" width="4.25" style="5" customWidth="1"/>
    <col min="2" max="2" width="12.4140625" style="5" customWidth="1"/>
    <col min="3" max="3" width="12.08203125" style="5" customWidth="1"/>
    <col min="4" max="4" width="10.58203125" style="5" customWidth="1"/>
    <col min="5" max="5" width="8.6640625" style="5"/>
    <col min="6" max="6" width="21.6640625" style="5" customWidth="1"/>
    <col min="7" max="7" width="16.4140625" style="5" customWidth="1"/>
    <col min="8" max="8" width="11.33203125" style="5" customWidth="1"/>
    <col min="9" max="11" width="8.6640625" style="5"/>
    <col min="12" max="12" width="13.25" style="5" customWidth="1"/>
    <col min="13" max="13" width="25.4140625" style="5" customWidth="1"/>
    <col min="14" max="16384" width="8.6640625" style="5"/>
  </cols>
  <sheetData>
    <row r="1" spans="1:13" s="2" customFormat="1" ht="3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25" customHeight="1" x14ac:dyDescent="0.3">
      <c r="A2" s="3">
        <v>1</v>
      </c>
      <c r="B2" s="3" t="s">
        <v>13</v>
      </c>
      <c r="C2" s="3" t="s">
        <v>14</v>
      </c>
      <c r="D2" s="4" t="s">
        <v>15</v>
      </c>
      <c r="E2" s="3" t="s">
        <v>16</v>
      </c>
      <c r="F2" s="3" t="s">
        <v>17</v>
      </c>
      <c r="G2" s="4" t="s">
        <v>18</v>
      </c>
      <c r="H2" s="4" t="s">
        <v>19</v>
      </c>
      <c r="I2" s="3">
        <v>1</v>
      </c>
      <c r="J2" s="3"/>
      <c r="K2" s="3" t="s">
        <v>20</v>
      </c>
      <c r="L2" s="3" t="s">
        <v>21</v>
      </c>
      <c r="M2" s="3" t="str">
        <f>VLOOKUP(K2,[1]学位破格统计格式说明!A:G,7,0)</f>
        <v>破格申请表，答辩表，设计相关材料</v>
      </c>
    </row>
    <row r="3" spans="1:13" ht="25" customHeight="1" x14ac:dyDescent="0.3">
      <c r="A3" s="3">
        <v>2</v>
      </c>
      <c r="B3" s="3" t="s">
        <v>13</v>
      </c>
      <c r="C3" s="3" t="s">
        <v>22</v>
      </c>
      <c r="D3" s="4" t="s">
        <v>23</v>
      </c>
      <c r="E3" s="3" t="s">
        <v>24</v>
      </c>
      <c r="F3" s="3" t="s">
        <v>25</v>
      </c>
      <c r="G3" s="4" t="s">
        <v>26</v>
      </c>
      <c r="H3" s="4" t="s">
        <v>27</v>
      </c>
      <c r="I3" s="3">
        <v>1</v>
      </c>
      <c r="J3" s="3"/>
      <c r="K3" s="3" t="s">
        <v>20</v>
      </c>
      <c r="L3" s="3" t="s">
        <v>21</v>
      </c>
      <c r="M3" s="3" t="str">
        <f>VLOOKUP(K3,[1]学位破格统计格式说明!A:G,7,0)</f>
        <v>破格申请表，答辩表，设计相关材料</v>
      </c>
    </row>
    <row r="4" spans="1:13" ht="25" customHeight="1" x14ac:dyDescent="0.3">
      <c r="A4" s="3">
        <v>3</v>
      </c>
      <c r="B4" s="3" t="s">
        <v>28</v>
      </c>
      <c r="C4" s="3" t="s">
        <v>29</v>
      </c>
      <c r="D4" s="4" t="s">
        <v>30</v>
      </c>
      <c r="E4" s="3" t="s">
        <v>31</v>
      </c>
      <c r="F4" s="3" t="s">
        <v>32</v>
      </c>
      <c r="G4" s="4" t="s">
        <v>33</v>
      </c>
      <c r="H4" s="4" t="s">
        <v>34</v>
      </c>
      <c r="I4" s="3">
        <v>1</v>
      </c>
      <c r="J4" s="4" t="s">
        <v>35</v>
      </c>
      <c r="K4" s="3" t="s">
        <v>36</v>
      </c>
      <c r="L4" s="3" t="s">
        <v>21</v>
      </c>
      <c r="M4" s="3" t="str">
        <f>VLOOKUP(K4,[1]学位破格统计格式说明!A:G,7,0)</f>
        <v>破格申请表，答辩表，设计相关材料，应用证明</v>
      </c>
    </row>
    <row r="5" spans="1:13" ht="25" customHeight="1" x14ac:dyDescent="0.3">
      <c r="A5" s="3">
        <v>4</v>
      </c>
      <c r="B5" s="3" t="s">
        <v>13</v>
      </c>
      <c r="C5" s="3" t="s">
        <v>37</v>
      </c>
      <c r="D5" s="4" t="s">
        <v>38</v>
      </c>
      <c r="E5" s="3" t="s">
        <v>39</v>
      </c>
      <c r="F5" s="3" t="s">
        <v>40</v>
      </c>
      <c r="G5" s="4" t="s">
        <v>41</v>
      </c>
      <c r="H5" s="4" t="s">
        <v>42</v>
      </c>
      <c r="I5" s="3">
        <v>1</v>
      </c>
      <c r="J5" s="3"/>
      <c r="K5" s="3" t="s">
        <v>43</v>
      </c>
      <c r="L5" s="3" t="s">
        <v>21</v>
      </c>
      <c r="M5" s="3" t="str">
        <f>VLOOKUP(K5,[1]学位破格统计格式说明!A:G,7,0)</f>
        <v>破格申请表，答辩表，设计相关材料</v>
      </c>
    </row>
    <row r="6" spans="1:13" ht="25" customHeight="1" x14ac:dyDescent="0.3">
      <c r="A6" s="3">
        <v>5</v>
      </c>
      <c r="B6" s="3" t="s">
        <v>44</v>
      </c>
      <c r="C6" s="3" t="s">
        <v>45</v>
      </c>
      <c r="D6" s="4" t="s">
        <v>46</v>
      </c>
      <c r="E6" s="3" t="s">
        <v>47</v>
      </c>
      <c r="F6" s="3" t="s">
        <v>48</v>
      </c>
      <c r="G6" s="4" t="s">
        <v>49</v>
      </c>
      <c r="H6" s="4" t="s">
        <v>50</v>
      </c>
      <c r="I6" s="3">
        <v>1</v>
      </c>
      <c r="J6" s="3"/>
      <c r="K6" s="3" t="s">
        <v>20</v>
      </c>
      <c r="L6" s="3" t="s">
        <v>21</v>
      </c>
      <c r="M6" s="3" t="str">
        <f>VLOOKUP(K6,[1]学位破格统计格式说明!A:G,7,0)</f>
        <v>破格申请表，答辩表，设计相关材料</v>
      </c>
    </row>
    <row r="7" spans="1:13" ht="25" customHeight="1" x14ac:dyDescent="0.3">
      <c r="A7" s="3">
        <v>6</v>
      </c>
      <c r="B7" s="3" t="s">
        <v>28</v>
      </c>
      <c r="C7" s="3" t="s">
        <v>51</v>
      </c>
      <c r="D7" s="4" t="s">
        <v>52</v>
      </c>
      <c r="E7" s="3" t="s">
        <v>53</v>
      </c>
      <c r="F7" s="3" t="s">
        <v>54</v>
      </c>
      <c r="G7" s="4" t="s">
        <v>55</v>
      </c>
      <c r="H7" s="4" t="s">
        <v>56</v>
      </c>
      <c r="I7" s="3">
        <v>1</v>
      </c>
      <c r="J7" s="4" t="s">
        <v>57</v>
      </c>
      <c r="K7" s="3" t="s">
        <v>36</v>
      </c>
      <c r="L7" s="3" t="s">
        <v>21</v>
      </c>
      <c r="M7" s="3" t="str">
        <f>VLOOKUP(K7,[1]学位破格统计格式说明!A:G,7,0)</f>
        <v>破格申请表，答辩表，设计相关材料，应用证明</v>
      </c>
    </row>
    <row r="8" spans="1:13" ht="25" customHeight="1" x14ac:dyDescent="0.3">
      <c r="A8" s="3">
        <v>7</v>
      </c>
      <c r="B8" s="3" t="s">
        <v>58</v>
      </c>
      <c r="C8" s="3" t="s">
        <v>59</v>
      </c>
      <c r="D8" s="4" t="s">
        <v>60</v>
      </c>
      <c r="E8" s="3" t="s">
        <v>61</v>
      </c>
      <c r="F8" s="3" t="s">
        <v>17</v>
      </c>
      <c r="G8" s="4" t="s">
        <v>62</v>
      </c>
      <c r="H8" s="4" t="s">
        <v>63</v>
      </c>
      <c r="I8" s="3">
        <v>1</v>
      </c>
      <c r="J8" s="3"/>
      <c r="K8" s="3" t="s">
        <v>20</v>
      </c>
      <c r="L8" s="3" t="s">
        <v>21</v>
      </c>
      <c r="M8" s="3" t="str">
        <f>VLOOKUP(K8,[1]学位破格统计格式说明!A:G,7,0)</f>
        <v>破格申请表，答辩表，设计相关材料</v>
      </c>
    </row>
    <row r="9" spans="1:13" ht="25" customHeight="1" x14ac:dyDescent="0.3">
      <c r="A9" s="3">
        <v>8</v>
      </c>
      <c r="B9" s="3" t="s">
        <v>28</v>
      </c>
      <c r="C9" s="3" t="s">
        <v>51</v>
      </c>
      <c r="D9" s="4" t="s">
        <v>64</v>
      </c>
      <c r="E9" s="3" t="s">
        <v>65</v>
      </c>
      <c r="F9" s="3" t="s">
        <v>66</v>
      </c>
      <c r="G9" s="4" t="s">
        <v>67</v>
      </c>
      <c r="H9" s="4" t="s">
        <v>68</v>
      </c>
      <c r="I9" s="3">
        <v>1</v>
      </c>
      <c r="J9" s="3"/>
      <c r="K9" s="3" t="s">
        <v>20</v>
      </c>
      <c r="L9" s="3" t="s">
        <v>21</v>
      </c>
      <c r="M9" s="3" t="str">
        <f>VLOOKUP(K9,[1]学位破格统计格式说明!A:G,7,0)</f>
        <v>破格申请表，答辩表，设计相关材料</v>
      </c>
    </row>
    <row r="10" spans="1:13" ht="25" customHeight="1" x14ac:dyDescent="0.3">
      <c r="A10" s="3">
        <v>9</v>
      </c>
      <c r="B10" s="3" t="s">
        <v>44</v>
      </c>
      <c r="C10" s="3" t="s">
        <v>69</v>
      </c>
      <c r="D10" s="4" t="s">
        <v>70</v>
      </c>
      <c r="E10" s="3" t="s">
        <v>71</v>
      </c>
      <c r="F10" s="3" t="s">
        <v>72</v>
      </c>
      <c r="G10" s="4" t="s">
        <v>73</v>
      </c>
      <c r="H10" s="4" t="s">
        <v>74</v>
      </c>
      <c r="I10" s="3">
        <v>1</v>
      </c>
      <c r="J10" s="3"/>
      <c r="K10" s="3" t="s">
        <v>20</v>
      </c>
      <c r="L10" s="3" t="s">
        <v>21</v>
      </c>
      <c r="M10" s="3" t="str">
        <f>VLOOKUP(K10,[1]学位破格统计格式说明!A:G,7,0)</f>
        <v>破格申请表，答辩表，设计相关材料</v>
      </c>
    </row>
    <row r="11" spans="1:13" ht="25" customHeight="1" x14ac:dyDescent="0.3">
      <c r="A11" s="3">
        <v>10</v>
      </c>
      <c r="B11" s="3" t="s">
        <v>13</v>
      </c>
      <c r="C11" s="3" t="s">
        <v>75</v>
      </c>
      <c r="D11" s="4" t="s">
        <v>76</v>
      </c>
      <c r="E11" s="3" t="s">
        <v>77</v>
      </c>
      <c r="F11" s="3" t="s">
        <v>78</v>
      </c>
      <c r="G11" s="4" t="s">
        <v>79</v>
      </c>
      <c r="H11" s="4" t="s">
        <v>80</v>
      </c>
      <c r="I11" s="3">
        <v>1</v>
      </c>
      <c r="J11" s="3"/>
      <c r="K11" s="3" t="s">
        <v>20</v>
      </c>
      <c r="L11" s="3" t="s">
        <v>21</v>
      </c>
      <c r="M11" s="3" t="str">
        <f>VLOOKUP(K11,[1]学位破格统计格式说明!A:G,7,0)</f>
        <v>破格申请表，答辩表，设计相关材料</v>
      </c>
    </row>
    <row r="12" spans="1:13" ht="25" customHeight="1" x14ac:dyDescent="0.3">
      <c r="A12" s="3">
        <v>11</v>
      </c>
      <c r="B12" s="3" t="s">
        <v>81</v>
      </c>
      <c r="C12" s="3" t="s">
        <v>82</v>
      </c>
      <c r="D12" s="4" t="s">
        <v>83</v>
      </c>
      <c r="E12" s="3" t="s">
        <v>84</v>
      </c>
      <c r="F12" s="3" t="s">
        <v>85</v>
      </c>
      <c r="G12" s="4" t="s">
        <v>86</v>
      </c>
      <c r="H12" s="3"/>
      <c r="I12" s="3"/>
      <c r="J12" s="3" t="s">
        <v>87</v>
      </c>
      <c r="K12" s="3" t="s">
        <v>88</v>
      </c>
      <c r="L12" s="3" t="s">
        <v>21</v>
      </c>
      <c r="M12" s="3" t="str">
        <f>VLOOKUP(K12,[1]学位破格统计格式说明!A:G,7,0)</f>
        <v>破格申请表，证书复印件</v>
      </c>
    </row>
    <row r="13" spans="1:13" ht="25" customHeight="1" x14ac:dyDescent="0.3">
      <c r="A13" s="3">
        <v>12</v>
      </c>
      <c r="B13" s="3" t="s">
        <v>28</v>
      </c>
      <c r="C13" s="3" t="s">
        <v>89</v>
      </c>
      <c r="D13" s="4" t="s">
        <v>90</v>
      </c>
      <c r="E13" s="3" t="s">
        <v>91</v>
      </c>
      <c r="F13" s="3" t="str">
        <f>VLOOKUP(K13,[1]学位破格统计格式说明!A:B,2,0)</f>
        <v>录取证明</v>
      </c>
      <c r="G13" s="3"/>
      <c r="H13" s="3"/>
      <c r="I13" s="3"/>
      <c r="J13" s="3"/>
      <c r="K13" s="3" t="s">
        <v>92</v>
      </c>
      <c r="L13" s="3" t="s">
        <v>21</v>
      </c>
      <c r="M13" s="3" t="str">
        <f>VLOOKUP(K13,[1]学位破格统计格式说明!A:G,7,0)</f>
        <v>破格申请表，证明相关材料</v>
      </c>
    </row>
    <row r="14" spans="1:13" ht="25" customHeight="1" x14ac:dyDescent="0.3">
      <c r="A14" s="3">
        <v>13</v>
      </c>
      <c r="B14" s="3" t="s">
        <v>81</v>
      </c>
      <c r="C14" s="3" t="s">
        <v>93</v>
      </c>
      <c r="D14" s="4" t="s">
        <v>94</v>
      </c>
      <c r="E14" s="3" t="s">
        <v>95</v>
      </c>
      <c r="F14" s="3" t="str">
        <f>VLOOKUP(K14,[1]学位破格统计格式说明!A:B,2,0)</f>
        <v>通过笔试证明</v>
      </c>
      <c r="G14" s="4" t="s">
        <v>96</v>
      </c>
      <c r="H14" s="3"/>
      <c r="I14" s="3"/>
      <c r="J14" s="3"/>
      <c r="K14" s="3" t="s">
        <v>97</v>
      </c>
      <c r="L14" s="3" t="s">
        <v>21</v>
      </c>
      <c r="M14" s="3" t="str">
        <f>VLOOKUP(K14,[1]学位破格统计格式说明!A:G,7,0)</f>
        <v>破格申请表，证明相关材料</v>
      </c>
    </row>
    <row r="15" spans="1:13" ht="25" customHeight="1" x14ac:dyDescent="0.3">
      <c r="A15" s="3">
        <v>14</v>
      </c>
      <c r="B15" s="3" t="s">
        <v>58</v>
      </c>
      <c r="C15" s="3" t="s">
        <v>59</v>
      </c>
      <c r="D15" s="4" t="s">
        <v>98</v>
      </c>
      <c r="E15" s="3" t="s">
        <v>99</v>
      </c>
      <c r="F15" s="3" t="s">
        <v>100</v>
      </c>
      <c r="G15" s="4" t="s">
        <v>101</v>
      </c>
      <c r="H15" s="4" t="s">
        <v>68</v>
      </c>
      <c r="I15" s="3">
        <v>1</v>
      </c>
      <c r="J15" s="3"/>
      <c r="K15" s="3" t="s">
        <v>20</v>
      </c>
      <c r="L15" s="3" t="s">
        <v>21</v>
      </c>
      <c r="M15" s="3" t="str">
        <f>VLOOKUP(K15,[1]学位破格统计格式说明!A:G,7,0)</f>
        <v>破格申请表，答辩表，设计相关材料</v>
      </c>
    </row>
    <row r="16" spans="1:13" ht="25" customHeight="1" x14ac:dyDescent="0.3">
      <c r="A16" s="3">
        <v>15</v>
      </c>
      <c r="B16" s="3" t="s">
        <v>44</v>
      </c>
      <c r="C16" s="3" t="s">
        <v>102</v>
      </c>
      <c r="D16" s="4" t="s">
        <v>103</v>
      </c>
      <c r="E16" s="3" t="s">
        <v>104</v>
      </c>
      <c r="F16" s="3" t="s">
        <v>105</v>
      </c>
      <c r="G16" s="4" t="s">
        <v>106</v>
      </c>
      <c r="H16" s="4" t="s">
        <v>107</v>
      </c>
      <c r="I16" s="3">
        <v>1</v>
      </c>
      <c r="J16" s="3"/>
      <c r="K16" s="3" t="s">
        <v>20</v>
      </c>
      <c r="L16" s="3" t="s">
        <v>21</v>
      </c>
      <c r="M16" s="3" t="str">
        <f>VLOOKUP(K16,[1]学位破格统计格式说明!A:G,7,0)</f>
        <v>破格申请表，答辩表，设计相关材料</v>
      </c>
    </row>
    <row r="17" spans="1:13" ht="25" customHeight="1" x14ac:dyDescent="0.3">
      <c r="A17" s="3">
        <v>16</v>
      </c>
      <c r="B17" s="3" t="s">
        <v>28</v>
      </c>
      <c r="C17" s="3" t="s">
        <v>108</v>
      </c>
      <c r="D17" s="4" t="s">
        <v>109</v>
      </c>
      <c r="E17" s="3" t="s">
        <v>110</v>
      </c>
      <c r="F17" s="3" t="str">
        <f>VLOOKUP(K17,[1]学位破格统计格式说明!A:B,2,0)</f>
        <v>通过笔试证明</v>
      </c>
      <c r="G17" s="4" t="s">
        <v>111</v>
      </c>
      <c r="H17" s="3"/>
      <c r="I17" s="3"/>
      <c r="J17" s="3"/>
      <c r="K17" s="3" t="s">
        <v>97</v>
      </c>
      <c r="L17" s="3" t="s">
        <v>21</v>
      </c>
      <c r="M17" s="3" t="str">
        <f>VLOOKUP(K17,[1]学位破格统计格式说明!A:G,7,0)</f>
        <v>破格申请表，证明相关材料</v>
      </c>
    </row>
    <row r="18" spans="1:13" ht="25" customHeight="1" x14ac:dyDescent="0.3">
      <c r="A18" s="3">
        <v>17</v>
      </c>
      <c r="B18" s="3" t="s">
        <v>13</v>
      </c>
      <c r="C18" s="3" t="s">
        <v>75</v>
      </c>
      <c r="D18" s="4" t="s">
        <v>112</v>
      </c>
      <c r="E18" s="3" t="s">
        <v>113</v>
      </c>
      <c r="F18" s="3" t="s">
        <v>114</v>
      </c>
      <c r="G18" s="4" t="s">
        <v>115</v>
      </c>
      <c r="H18" s="4" t="s">
        <v>116</v>
      </c>
      <c r="I18" s="3">
        <v>1</v>
      </c>
      <c r="J18" s="3"/>
      <c r="K18" s="3" t="s">
        <v>20</v>
      </c>
      <c r="L18" s="3" t="s">
        <v>21</v>
      </c>
      <c r="M18" s="3" t="str">
        <f>VLOOKUP(K18,[1]学位破格统计格式说明!A:G,7,0)</f>
        <v>破格申请表，答辩表，设计相关材料</v>
      </c>
    </row>
    <row r="19" spans="1:13" ht="25" customHeight="1" x14ac:dyDescent="0.3">
      <c r="A19" s="3">
        <v>18</v>
      </c>
      <c r="B19" s="3" t="s">
        <v>81</v>
      </c>
      <c r="C19" s="3" t="s">
        <v>117</v>
      </c>
      <c r="D19" s="4" t="s">
        <v>118</v>
      </c>
      <c r="E19" s="3" t="s">
        <v>119</v>
      </c>
      <c r="F19" s="3" t="s">
        <v>120</v>
      </c>
      <c r="G19" s="4" t="s">
        <v>121</v>
      </c>
      <c r="H19" s="4" t="s">
        <v>122</v>
      </c>
      <c r="I19" s="3">
        <v>1</v>
      </c>
      <c r="J19" s="3"/>
      <c r="K19" s="3" t="s">
        <v>20</v>
      </c>
      <c r="L19" s="3" t="s">
        <v>21</v>
      </c>
      <c r="M19" s="3" t="str">
        <f>VLOOKUP(K19,[1]学位破格统计格式说明!A:G,7,0)</f>
        <v>破格申请表，答辩表，设计相关材料</v>
      </c>
    </row>
    <row r="20" spans="1:13" ht="25" customHeight="1" x14ac:dyDescent="0.3">
      <c r="A20" s="3">
        <v>19</v>
      </c>
      <c r="B20" s="3" t="s">
        <v>58</v>
      </c>
      <c r="C20" s="3" t="s">
        <v>123</v>
      </c>
      <c r="D20" s="4" t="s">
        <v>124</v>
      </c>
      <c r="E20" s="3" t="s">
        <v>125</v>
      </c>
      <c r="F20" s="3" t="s">
        <v>126</v>
      </c>
      <c r="G20" s="4" t="s">
        <v>127</v>
      </c>
      <c r="H20" s="4" t="s">
        <v>80</v>
      </c>
      <c r="I20" s="3">
        <v>1</v>
      </c>
      <c r="J20" s="3"/>
      <c r="K20" s="3" t="s">
        <v>20</v>
      </c>
      <c r="L20" s="3" t="s">
        <v>21</v>
      </c>
      <c r="M20" s="3" t="str">
        <f>VLOOKUP(K20,[1]学位破格统计格式说明!A:G,7,0)</f>
        <v>破格申请表，答辩表，设计相关材料</v>
      </c>
    </row>
    <row r="21" spans="1:13" ht="25" customHeight="1" x14ac:dyDescent="0.3">
      <c r="A21" s="3">
        <v>20</v>
      </c>
      <c r="B21" s="3" t="s">
        <v>13</v>
      </c>
      <c r="C21" s="3" t="s">
        <v>75</v>
      </c>
      <c r="D21" s="4" t="s">
        <v>128</v>
      </c>
      <c r="E21" s="3" t="s">
        <v>129</v>
      </c>
      <c r="F21" s="3" t="s">
        <v>130</v>
      </c>
      <c r="G21" s="4" t="s">
        <v>131</v>
      </c>
      <c r="H21" s="4" t="s">
        <v>132</v>
      </c>
      <c r="I21" s="3">
        <v>1</v>
      </c>
      <c r="J21" s="3"/>
      <c r="K21" s="3" t="s">
        <v>20</v>
      </c>
      <c r="L21" s="3" t="s">
        <v>21</v>
      </c>
      <c r="M21" s="3" t="str">
        <f>VLOOKUP(K21,[1]学位破格统计格式说明!A:G,7,0)</f>
        <v>破格申请表，答辩表，设计相关材料</v>
      </c>
    </row>
    <row r="22" spans="1:13" ht="25" customHeight="1" x14ac:dyDescent="0.3">
      <c r="A22" s="3">
        <v>21</v>
      </c>
      <c r="B22" s="3" t="s">
        <v>44</v>
      </c>
      <c r="C22" s="3" t="s">
        <v>133</v>
      </c>
      <c r="D22" s="4" t="s">
        <v>134</v>
      </c>
      <c r="E22" s="3" t="s">
        <v>135</v>
      </c>
      <c r="F22" s="3" t="s">
        <v>136</v>
      </c>
      <c r="G22" s="4" t="s">
        <v>137</v>
      </c>
      <c r="H22" s="4" t="s">
        <v>138</v>
      </c>
      <c r="I22" s="3">
        <v>1</v>
      </c>
      <c r="J22" s="3"/>
      <c r="K22" s="3" t="s">
        <v>20</v>
      </c>
      <c r="L22" s="3" t="s">
        <v>21</v>
      </c>
      <c r="M22" s="3" t="str">
        <f>VLOOKUP(K22,[1]学位破格统计格式说明!A:G,7,0)</f>
        <v>破格申请表，答辩表，设计相关材料</v>
      </c>
    </row>
    <row r="23" spans="1:13" ht="25" customHeight="1" x14ac:dyDescent="0.3">
      <c r="A23" s="3">
        <v>22</v>
      </c>
      <c r="B23" s="3" t="s">
        <v>44</v>
      </c>
      <c r="C23" s="3" t="s">
        <v>139</v>
      </c>
      <c r="D23" s="4" t="s">
        <v>140</v>
      </c>
      <c r="E23" s="3" t="s">
        <v>141</v>
      </c>
      <c r="F23" s="3" t="s">
        <v>142</v>
      </c>
      <c r="G23" s="4" t="s">
        <v>143</v>
      </c>
      <c r="H23" s="4" t="s">
        <v>80</v>
      </c>
      <c r="I23" s="3">
        <v>1</v>
      </c>
      <c r="J23" s="3"/>
      <c r="K23" s="3" t="s">
        <v>20</v>
      </c>
      <c r="L23" s="3" t="s">
        <v>21</v>
      </c>
      <c r="M23" s="3" t="str">
        <f>VLOOKUP(K23,[1]学位破格统计格式说明!A:G,7,0)</f>
        <v>破格申请表，答辩表，设计相关材料</v>
      </c>
    </row>
    <row r="24" spans="1:13" ht="25" customHeight="1" x14ac:dyDescent="0.3">
      <c r="A24" s="3">
        <v>23</v>
      </c>
      <c r="B24" s="3" t="s">
        <v>144</v>
      </c>
      <c r="C24" s="3" t="s">
        <v>145</v>
      </c>
      <c r="D24" s="3" t="s">
        <v>146</v>
      </c>
      <c r="E24" s="3" t="s">
        <v>147</v>
      </c>
      <c r="F24" s="3" t="s">
        <v>148</v>
      </c>
      <c r="G24" s="3" t="s">
        <v>149</v>
      </c>
      <c r="H24" s="4" t="s">
        <v>150</v>
      </c>
      <c r="I24" s="3">
        <v>1</v>
      </c>
      <c r="J24" s="3"/>
      <c r="K24" s="3" t="s">
        <v>20</v>
      </c>
      <c r="L24" s="3" t="s">
        <v>21</v>
      </c>
      <c r="M24" s="3" t="str">
        <f>VLOOKUP(K24,[1]学位破格统计格式说明!A:G,7,0)</f>
        <v>破格申请表，答辩表，设计相关材料</v>
      </c>
    </row>
    <row r="25" spans="1:13" ht="25" customHeight="1" x14ac:dyDescent="0.3">
      <c r="A25" s="3">
        <v>24</v>
      </c>
      <c r="B25" s="3" t="s">
        <v>28</v>
      </c>
      <c r="C25" s="3" t="s">
        <v>151</v>
      </c>
      <c r="D25" s="3" t="s">
        <v>152</v>
      </c>
      <c r="E25" s="3" t="s">
        <v>153</v>
      </c>
      <c r="F25" s="3" t="s">
        <v>154</v>
      </c>
      <c r="G25" s="3" t="s">
        <v>155</v>
      </c>
      <c r="H25" s="4" t="s">
        <v>42</v>
      </c>
      <c r="I25" s="3">
        <v>1</v>
      </c>
      <c r="J25" s="3"/>
      <c r="K25" s="3" t="s">
        <v>20</v>
      </c>
      <c r="L25" s="3" t="s">
        <v>21</v>
      </c>
      <c r="M25" s="3" t="str">
        <f>VLOOKUP(K25,[1]学位破格统计格式说明!A:G,7,0)</f>
        <v>破格申请表，答辩表，设计相关材料</v>
      </c>
    </row>
    <row r="26" spans="1:13" ht="25" customHeight="1" x14ac:dyDescent="0.3">
      <c r="A26" s="3">
        <v>25</v>
      </c>
      <c r="B26" s="3" t="s">
        <v>144</v>
      </c>
      <c r="C26" s="3" t="s">
        <v>156</v>
      </c>
      <c r="D26" s="3" t="s">
        <v>157</v>
      </c>
      <c r="E26" s="3" t="s">
        <v>158</v>
      </c>
      <c r="F26" s="3" t="s">
        <v>159</v>
      </c>
      <c r="G26" s="3" t="s">
        <v>160</v>
      </c>
      <c r="H26" s="4" t="s">
        <v>161</v>
      </c>
      <c r="I26" s="3">
        <v>1</v>
      </c>
      <c r="J26" s="3"/>
      <c r="K26" s="3" t="s">
        <v>20</v>
      </c>
      <c r="L26" s="3" t="s">
        <v>21</v>
      </c>
      <c r="M26" s="3" t="str">
        <f>VLOOKUP(K26,[1]学位破格统计格式说明!A:G,7,0)</f>
        <v>破格申请表，答辩表，设计相关材料</v>
      </c>
    </row>
    <row r="27" spans="1:13" ht="25" customHeight="1" x14ac:dyDescent="0.3">
      <c r="A27" s="3">
        <v>26</v>
      </c>
      <c r="B27" s="3" t="s">
        <v>81</v>
      </c>
      <c r="C27" s="3" t="s">
        <v>162</v>
      </c>
      <c r="D27" s="3" t="s">
        <v>163</v>
      </c>
      <c r="E27" s="3" t="s">
        <v>164</v>
      </c>
      <c r="F27" s="3" t="s">
        <v>165</v>
      </c>
      <c r="G27" s="3" t="s">
        <v>166</v>
      </c>
      <c r="H27" s="4" t="s">
        <v>167</v>
      </c>
      <c r="I27" s="3">
        <v>1</v>
      </c>
      <c r="J27" s="3"/>
      <c r="K27" s="3" t="s">
        <v>20</v>
      </c>
      <c r="L27" s="3" t="s">
        <v>21</v>
      </c>
      <c r="M27" s="3" t="str">
        <f>VLOOKUP(K27,[1]学位破格统计格式说明!A:G,7,0)</f>
        <v>破格申请表，答辩表，设计相关材料</v>
      </c>
    </row>
    <row r="28" spans="1:13" ht="25" customHeight="1" x14ac:dyDescent="0.3">
      <c r="A28" s="3">
        <v>27</v>
      </c>
      <c r="B28" s="3" t="s">
        <v>28</v>
      </c>
      <c r="C28" s="3" t="s">
        <v>151</v>
      </c>
      <c r="D28" s="3" t="s">
        <v>168</v>
      </c>
      <c r="E28" s="3" t="s">
        <v>169</v>
      </c>
      <c r="F28" s="3" t="s">
        <v>170</v>
      </c>
      <c r="G28" s="3" t="s">
        <v>171</v>
      </c>
      <c r="H28" s="3" t="s">
        <v>172</v>
      </c>
      <c r="I28" s="3">
        <v>1</v>
      </c>
      <c r="J28" s="3"/>
      <c r="K28" s="3" t="s">
        <v>20</v>
      </c>
      <c r="L28" s="3" t="s">
        <v>21</v>
      </c>
      <c r="M28" s="3" t="str">
        <f>VLOOKUP(K28,[1]学位破格统计格式说明!A:G,7,0)</f>
        <v>破格申请表，答辩表，设计相关材料</v>
      </c>
    </row>
    <row r="29" spans="1:13" ht="25" customHeight="1" x14ac:dyDescent="0.3">
      <c r="A29" s="3">
        <v>28</v>
      </c>
      <c r="B29" s="3" t="s">
        <v>44</v>
      </c>
      <c r="C29" s="3" t="s">
        <v>45</v>
      </c>
      <c r="D29" s="3" t="s">
        <v>173</v>
      </c>
      <c r="E29" s="3" t="s">
        <v>174</v>
      </c>
      <c r="F29" s="3" t="s">
        <v>175</v>
      </c>
      <c r="G29" s="3" t="s">
        <v>176</v>
      </c>
      <c r="H29" s="3" t="s">
        <v>177</v>
      </c>
      <c r="I29" s="3">
        <v>1</v>
      </c>
      <c r="J29" s="3"/>
      <c r="K29" s="3" t="s">
        <v>20</v>
      </c>
      <c r="L29" s="3" t="s">
        <v>21</v>
      </c>
      <c r="M29" s="3" t="str">
        <f>VLOOKUP(K29,[1]学位破格统计格式说明!A:G,7,0)</f>
        <v>破格申请表，答辩表，设计相关材料</v>
      </c>
    </row>
    <row r="30" spans="1:13" ht="25" customHeight="1" x14ac:dyDescent="0.3">
      <c r="A30" s="3">
        <v>29</v>
      </c>
      <c r="B30" s="3" t="s">
        <v>44</v>
      </c>
      <c r="C30" s="3" t="s">
        <v>139</v>
      </c>
      <c r="D30" s="3" t="s">
        <v>178</v>
      </c>
      <c r="E30" s="3" t="s">
        <v>179</v>
      </c>
      <c r="F30" s="6" t="s">
        <v>180</v>
      </c>
      <c r="G30" s="4" t="s">
        <v>181</v>
      </c>
      <c r="H30" s="3" t="s">
        <v>182</v>
      </c>
      <c r="I30" s="3">
        <v>1</v>
      </c>
      <c r="J30" s="3"/>
      <c r="K30" s="3" t="s">
        <v>20</v>
      </c>
      <c r="L30" s="3" t="s">
        <v>21</v>
      </c>
      <c r="M30" s="3" t="str">
        <f>VLOOKUP(K30,[1]学位破格统计格式说明!A:G,7,0)</f>
        <v>破格申请表，答辩表，设计相关材料</v>
      </c>
    </row>
    <row r="31" spans="1:13" ht="25" customHeight="1" x14ac:dyDescent="0.3">
      <c r="A31" s="3">
        <v>30</v>
      </c>
      <c r="B31" s="3" t="s">
        <v>81</v>
      </c>
      <c r="C31" s="3" t="s">
        <v>183</v>
      </c>
      <c r="D31" s="3" t="s">
        <v>184</v>
      </c>
      <c r="E31" s="3" t="s">
        <v>185</v>
      </c>
      <c r="F31" s="3" t="s">
        <v>186</v>
      </c>
      <c r="G31" s="3" t="s">
        <v>187</v>
      </c>
      <c r="H31" s="3" t="s">
        <v>188</v>
      </c>
      <c r="I31" s="3">
        <v>1</v>
      </c>
      <c r="J31" s="3"/>
      <c r="K31" s="3" t="s">
        <v>20</v>
      </c>
      <c r="L31" s="3" t="s">
        <v>21</v>
      </c>
      <c r="M31" s="3" t="str">
        <f>VLOOKUP(K31,[1]学位破格统计格式说明!A:G,7,0)</f>
        <v>破格申请表，答辩表，设计相关材料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2022-05-24T00:32:43Z</dcterms:modified>
</cp:coreProperties>
</file>